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<sst xmlns="http://schemas.openxmlformats.org/spreadsheetml/2006/main" count="57" uniqueCount="52">
  <si>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</si>
  <si>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</si>
  <si>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</si>
  <si>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</si>
  <si>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</si>
  <si>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</si>
  <si>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</si>
  <si>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</si>
  <si>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</si>
  <si>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</si>
  <si>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</si>
  <si>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</si>
  <si>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</si>
  <si>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096 0401 0011500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</si>
  <si>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</si>
  <si>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</si>
  <si>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</si>
  <si>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</si>
  <si>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</si>
  <si>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</si>
  <si>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</si>
  <si>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</si>
  <si>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</si>
  <si>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</si>
  <si>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</si>
  <si>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</si>
  <si>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096 0401 0010800</t>
  </si>
  <si>
    <t>ПОВЫШЕНИЕ КВАЛИФИКАЦИИ</t>
  </si>
  <si>
    <t>096 0705 4280100</t>
  </si>
  <si>
    <t>Отчет об исполнении федерального бюджета за  1 квартал 2012г.</t>
  </si>
  <si>
    <t xml:space="preserve">096 0401 0011500 121 211 </t>
  </si>
  <si>
    <t>096 0401 0011500 121 213</t>
  </si>
  <si>
    <t>096 0401 0011500 122 212</t>
  </si>
  <si>
    <t>096 0401 0011500 122 222</t>
  </si>
  <si>
    <t>096 0401 0011500 122 226</t>
  </si>
  <si>
    <t>Прочие услуги</t>
  </si>
  <si>
    <t>096 0401 0011500 242 221</t>
  </si>
  <si>
    <t>Услуги по содержанию имущества</t>
  </si>
  <si>
    <t>096 0401 0011500 242 225</t>
  </si>
  <si>
    <t>096 0401 0011500 242 226</t>
  </si>
  <si>
    <t>096 0401 0011500 242 340</t>
  </si>
  <si>
    <t>096 0401 0011500 244 221</t>
  </si>
  <si>
    <t>096 0401 0011500 244 225</t>
  </si>
  <si>
    <t>096 0401 0011500 244 226</t>
  </si>
  <si>
    <t>096 0401 0011500 244 340</t>
  </si>
  <si>
    <t>096 0401 0011500 244 310</t>
  </si>
  <si>
    <t>096 0401 0011500 851 290</t>
  </si>
  <si>
    <t>096 0401 0011500 852 290</t>
  </si>
  <si>
    <t>096 0401 0011500 244 224</t>
  </si>
  <si>
    <t>096 0401 0010800 244 226</t>
  </si>
  <si>
    <t>096 0705 4280100 244 226</t>
  </si>
  <si>
    <t>Прочие расходы (уплата прочих налогов,сборов и иных платежей)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</si>
</sst>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33" applyFont="1" applyFill="1" applyBorder="1" applyAlignment="1" applyProtection="1">
      <alignment vertical="center"/>
      <protection/>
    </xf>
    <xf numFmtId="0" fontId="4" fillId="0" borderId="0" xfId="33" applyNumberFormat="1" applyFont="1" applyFill="1" applyBorder="1" applyAlignment="1" applyProtection="1">
      <alignment vertical="center"/>
      <protection/>
    </xf>
    <xf numFmtId="0" fontId="5" fillId="0" borderId="10" xfId="33" applyNumberFormat="1" applyFont="1" applyFill="1" applyBorder="1" applyAlignment="1" applyProtection="1">
      <alignment horizontal="center" vertical="center"/>
      <protection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Border="1" applyAlignment="1" applyProtection="1">
      <alignment horizontal="center" vertical="center"/>
      <protection/>
    </xf>
    <xf numFmtId="0" fontId="6" fillId="0" borderId="10" xfId="33" applyNumberFormat="1" applyFont="1" applyFill="1" applyBorder="1" applyAlignment="1" applyProtection="1">
      <alignment horizontal="left" vertical="center"/>
      <protection/>
    </xf>
    <xf numFmtId="0" fontId="6" fillId="0" borderId="10" xfId="33" applyNumberFormat="1" applyFont="1" applyFill="1" applyBorder="1" applyAlignment="1" applyProtection="1">
      <alignment horizontal="center" vertical="center"/>
      <protection/>
    </xf>
    <xf numFmtId="4" fontId="6" fillId="0" borderId="10" xfId="33" applyNumberFormat="1" applyFont="1" applyFill="1" applyBorder="1" applyAlignment="1" applyProtection="1">
      <alignment horizontal="right" vertical="center"/>
      <protection/>
    </xf>
    <xf numFmtId="0" fontId="6" fillId="0" borderId="0" xfId="33" applyNumberFormat="1" applyFont="1" applyFill="1" applyBorder="1" applyAlignment="1" applyProtection="1">
      <alignment horizontal="center" vertical="center"/>
      <protection/>
    </xf>
    <xf numFmtId="49" fontId="6" fillId="0" borderId="10" xfId="33" applyNumberFormat="1" applyFont="1" applyFill="1" applyBorder="1" applyAlignment="1" applyProtection="1">
      <alignment horizontal="center" vertical="center"/>
      <protection/>
    </xf>
    <xf numFmtId="49" fontId="6" fillId="0" borderId="10" xfId="33" applyNumberFormat="1" applyFont="1" applyFill="1" applyBorder="1" applyAlignment="1" applyProtection="1">
      <alignment horizontal="left" vertical="center"/>
      <protection/>
    </xf>
    <xf numFmtId="0" fontId="5" fillId="0" borderId="10" xfId="33" applyNumberFormat="1" applyFont="1" applyFill="1" applyBorder="1" applyAlignment="1" applyProtection="1">
      <alignment horizontal="left" vertical="center"/>
      <protection/>
    </xf>
    <xf numFmtId="49" fontId="5" fillId="0" borderId="10" xfId="33" applyNumberFormat="1" applyFont="1" applyFill="1" applyBorder="1" applyAlignment="1" applyProtection="1">
      <alignment horizontal="left" vertical="center"/>
      <protection/>
    </xf>
    <xf numFmtId="4" fontId="5" fillId="0" borderId="10" xfId="33" applyNumberFormat="1" applyFont="1" applyFill="1" applyBorder="1" applyAlignment="1" applyProtection="1">
      <alignment horizontal="right" vertical="center"/>
      <protection/>
    </xf>
    <xf numFmtId="0" fontId="5" fillId="0" borderId="0" xfId="33" applyNumberFormat="1" applyFont="1" applyFill="1" applyBorder="1" applyAlignment="1" applyProtection="1">
      <alignment vertical="center"/>
      <protection/>
    </xf>
    <xf numFmtId="0" fontId="5" fillId="0" borderId="10" xfId="33" applyNumberFormat="1" applyFont="1" applyFill="1" applyBorder="1" applyAlignment="1" applyProtection="1">
      <alignment horizontal="left" vertical="center" wrapText="1"/>
      <protection/>
    </xf>
    <xf numFmtId="0" fontId="6" fillId="0" borderId="10" xfId="33" applyNumberFormat="1" applyFont="1" applyFill="1" applyBorder="1" applyAlignment="1" applyProtection="1">
      <alignment horizontal="left" vertical="center" wrapText="1"/>
      <protection/>
    </xf>
    <xf numFmtId="0" fontId="6" fillId="0" borderId="0" xfId="33" applyNumberFormat="1" applyFont="1" applyFill="1" applyBorder="1" applyAlignment="1" applyProtection="1">
      <alignment vertical="center"/>
      <protection/>
    </xf>
    <xf numFmtId="4" fontId="6" fillId="0" borderId="10" xfId="33" applyNumberFormat="1" applyFont="1" applyFill="1" applyBorder="1" applyAlignment="1" applyProtection="1">
      <alignment horizontal="right" vertical="top"/>
      <protection/>
    </xf>
    <xf numFmtId="4" fontId="5" fillId="0" borderId="10" xfId="33" applyNumberFormat="1" applyFont="1" applyFill="1" applyBorder="1" applyAlignment="1" applyProtection="1">
      <alignment horizontal="right" vertical="top"/>
      <protection/>
    </xf>
    <xf numFmtId="0" fontId="4" fillId="0" borderId="0" xfId="33" applyNumberFormat="1" applyFont="1" applyFill="1" applyBorder="1" applyAlignment="1" applyProtection="1">
      <alignment horizontal="left" vertical="center"/>
      <protection/>
    </xf>
    <xf numFmtId="49" fontId="4" fillId="0" borderId="0" xfId="33" applyNumberFormat="1" applyFont="1" applyFill="1" applyBorder="1" applyAlignment="1" applyProtection="1">
      <alignment horizontal="center" vertical="center"/>
      <protection/>
    </xf>
    <xf numFmtId="4" fontId="4" fillId="0" borderId="0" xfId="33" applyNumberFormat="1" applyFont="1" applyFill="1" applyBorder="1" applyAlignment="1" applyProtection="1">
      <alignment horizontal="right" vertical="center"/>
      <protection/>
    </xf>
    <xf numFmtId="0" fontId="7" fillId="0" borderId="0" xfId="33" applyNumberFormat="1" applyFont="1" applyFill="1" applyBorder="1" applyAlignment="1" applyProtection="1">
      <alignment vertical="center"/>
      <protection/>
    </xf>
    <xf numFmtId="0" fontId="4" fillId="0" borderId="0" xfId="33" applyNumberFormat="1" applyFont="1" applyFill="1" applyBorder="1" applyAlignment="1" applyProtection="1">
      <alignment horizontal="center" vertical="center"/>
      <protection/>
    </xf>
    <xf numFmtId="0" fontId="4" fillId="0" borderId="0" xfId="33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8.8515625" defaultRowHeight="12.75"/>
  <cols>
    <col min="1" max="1" width="43.8515625" style="1" customWidth="1"/>
    <col min="2" max="2" width="20.00390625" style="1" customWidth="1"/>
    <col min="3" max="3" width="11.00390625" style="1" customWidth="1"/>
    <col min="4" max="4" width="15.421875" style="1" customWidth="1"/>
    <col min="5" max="5" width="16.140625" style="1" customWidth="1"/>
    <col min="6" max="16384" width="8.8515625" style="1" customWidth="1"/>
  </cols>
  <sheetData>
    <row r="1" spans="1:5" s="2" customFormat="1" ht="15.75">
      <c r="A1" s="25" t="s">
        <v>29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5" customHeight="1">
      <c r="A5" s="6" t="s">
        <v>7</v>
      </c>
      <c r="B5" s="7" t="s">
        <v>8</v>
      </c>
      <c r="C5" s="8">
        <f>C8+C27+C29+C32</f>
        <v>11171.77</v>
      </c>
      <c r="D5" s="8">
        <f>D8+D27+D29+D32</f>
        <v>2366.53</v>
      </c>
      <c r="E5" s="8">
        <f>E8+E27+E29+E32</f>
        <v>8805.24</v>
      </c>
    </row>
    <row r="6" spans="1:5" s="9" customFormat="1" ht="16.5" customHeight="1">
      <c r="A6" s="6" t="s">
        <v>9</v>
      </c>
      <c r="B6" s="10"/>
      <c r="C6" s="8"/>
      <c r="D6" s="8"/>
      <c r="E6" s="8"/>
    </row>
    <row r="7" spans="1:5" s="9" customFormat="1" ht="16.5" customHeight="1">
      <c r="A7" s="6" t="s">
        <v>10</v>
      </c>
      <c r="B7" s="11" t="s">
        <v>11</v>
      </c>
      <c r="C7" s="8">
        <f>C8+C27+C29</f>
        <v>11171.77</v>
      </c>
      <c r="D7" s="8">
        <f>D8+D27+D29</f>
        <v>2366.53</v>
      </c>
      <c r="E7" s="8">
        <f>E8+E27+E29</f>
        <v>8805.24</v>
      </c>
    </row>
    <row r="8" spans="1:5" s="9" customFormat="1" ht="16.5" customHeight="1">
      <c r="A8" s="6" t="s">
        <v>12</v>
      </c>
      <c r="B8" s="11" t="s">
        <v>13</v>
      </c>
      <c r="C8" s="8">
        <f>SUM(C9:C26)</f>
        <v>11171.77</v>
      </c>
      <c r="D8" s="8">
        <f>SUM(D9:D26)</f>
        <v>2366.53</v>
      </c>
      <c r="E8" s="8">
        <f>SUM(E9:E26)</f>
        <v>8805.24</v>
      </c>
    </row>
    <row r="9" spans="1:5" s="15" customFormat="1" ht="16.5" customHeight="1">
      <c r="A9" s="12" t="s">
        <v>14</v>
      </c>
      <c r="B9" s="13" t="s">
        <v>30</v>
      </c>
      <c r="C9" s="14">
        <v>4913.63</v>
      </c>
      <c r="D9" s="14">
        <v>978.13</v>
      </c>
      <c r="E9" s="14">
        <f>C9-D9</f>
        <v>3935.5</v>
      </c>
    </row>
    <row r="10" spans="1:5" s="15" customFormat="1" ht="16.5" customHeight="1">
      <c r="A10" s="12" t="s">
        <v>16</v>
      </c>
      <c r="B10" s="13" t="s">
        <v>31</v>
      </c>
      <c r="C10" s="14">
        <v>1483.92</v>
      </c>
      <c r="D10" s="14">
        <v>360.81</v>
      </c>
      <c r="E10" s="14">
        <f aca="true" t="shared" si="0" ref="E10:E21">C10-D10</f>
        <v>1123.1100000000001</v>
      </c>
    </row>
    <row r="11" spans="1:5" s="15" customFormat="1" ht="16.5" customHeight="1">
      <c r="A11" s="12" t="s">
        <v>15</v>
      </c>
      <c r="B11" s="13" t="s">
        <v>32</v>
      </c>
      <c r="C11" s="14">
        <v>18.1</v>
      </c>
      <c r="D11" s="14">
        <v>2.4</v>
      </c>
      <c r="E11" s="14">
        <f>C11-D11</f>
        <v>15.700000000000001</v>
      </c>
    </row>
    <row r="12" spans="1:5" s="15" customFormat="1" ht="16.5" customHeight="1">
      <c r="A12" s="12" t="s">
        <v>18</v>
      </c>
      <c r="B12" s="13" t="s">
        <v>33</v>
      </c>
      <c r="C12" s="14">
        <v>128.4</v>
      </c>
      <c r="D12" s="14">
        <v>5.63</v>
      </c>
      <c r="E12" s="14">
        <f t="shared" si="0"/>
        <v>122.77000000000001</v>
      </c>
    </row>
    <row r="13" spans="1:5" s="15" customFormat="1" ht="16.5" customHeight="1">
      <c r="A13" s="12" t="s">
        <v>35</v>
      </c>
      <c r="B13" s="13" t="s">
        <v>34</v>
      </c>
      <c r="C13" s="14">
        <v>69.84</v>
      </c>
      <c r="D13" s="14">
        <v>25.86</v>
      </c>
      <c r="E13" s="14">
        <f t="shared" si="0"/>
        <v>43.980000000000004</v>
      </c>
    </row>
    <row r="14" spans="1:5" s="15" customFormat="1" ht="16.5" customHeight="1">
      <c r="A14" s="12" t="s">
        <v>17</v>
      </c>
      <c r="B14" s="13" t="s">
        <v>36</v>
      </c>
      <c r="C14" s="14">
        <v>269.84</v>
      </c>
      <c r="D14" s="14">
        <v>62.34</v>
      </c>
      <c r="E14" s="14">
        <f t="shared" si="0"/>
        <v>207.49999999999997</v>
      </c>
    </row>
    <row r="15" spans="1:5" s="15" customFormat="1" ht="16.5" customHeight="1">
      <c r="A15" s="12" t="s">
        <v>37</v>
      </c>
      <c r="B15" s="13" t="s">
        <v>38</v>
      </c>
      <c r="C15" s="14">
        <v>582.08</v>
      </c>
      <c r="D15" s="14">
        <v>94.68</v>
      </c>
      <c r="E15" s="14">
        <f t="shared" si="0"/>
        <v>487.40000000000003</v>
      </c>
    </row>
    <row r="16" spans="1:5" s="15" customFormat="1" ht="16.5" customHeight="1">
      <c r="A16" s="12" t="s">
        <v>35</v>
      </c>
      <c r="B16" s="13" t="s">
        <v>39</v>
      </c>
      <c r="C16" s="14">
        <v>179.69</v>
      </c>
      <c r="D16" s="14">
        <v>44.91</v>
      </c>
      <c r="E16" s="14">
        <f t="shared" si="0"/>
        <v>134.78</v>
      </c>
    </row>
    <row r="17" spans="1:5" s="15" customFormat="1" ht="16.5" customHeight="1">
      <c r="A17" s="16" t="s">
        <v>24</v>
      </c>
      <c r="B17" s="13" t="s">
        <v>40</v>
      </c>
      <c r="C17" s="14">
        <v>42.24</v>
      </c>
      <c r="D17" s="14"/>
      <c r="E17" s="14">
        <f t="shared" si="0"/>
        <v>42.24</v>
      </c>
    </row>
    <row r="18" spans="1:5" s="15" customFormat="1" ht="16.5" customHeight="1">
      <c r="A18" s="12" t="s">
        <v>17</v>
      </c>
      <c r="B18" s="13" t="s">
        <v>41</v>
      </c>
      <c r="C18" s="14">
        <v>153.8</v>
      </c>
      <c r="D18" s="14">
        <v>54.12</v>
      </c>
      <c r="E18" s="14">
        <f t="shared" si="0"/>
        <v>99.68</v>
      </c>
    </row>
    <row r="19" spans="1:5" s="15" customFormat="1" ht="16.5" customHeight="1">
      <c r="A19" s="16" t="s">
        <v>19</v>
      </c>
      <c r="B19" s="13" t="s">
        <v>48</v>
      </c>
      <c r="C19" s="14">
        <v>1731.42</v>
      </c>
      <c r="D19" s="14">
        <v>407.8</v>
      </c>
      <c r="E19" s="14">
        <f t="shared" si="0"/>
        <v>1323.6200000000001</v>
      </c>
    </row>
    <row r="20" spans="1:5" s="15" customFormat="1" ht="16.5" customHeight="1">
      <c r="A20" s="12" t="s">
        <v>20</v>
      </c>
      <c r="B20" s="13" t="s">
        <v>42</v>
      </c>
      <c r="C20" s="14">
        <v>330.74</v>
      </c>
      <c r="D20" s="14">
        <v>33.81</v>
      </c>
      <c r="E20" s="14">
        <f t="shared" si="0"/>
        <v>296.93</v>
      </c>
    </row>
    <row r="21" spans="1:5" s="15" customFormat="1" ht="16.5" customHeight="1">
      <c r="A21" s="12" t="s">
        <v>21</v>
      </c>
      <c r="B21" s="13" t="s">
        <v>43</v>
      </c>
      <c r="C21" s="14">
        <v>997.43</v>
      </c>
      <c r="D21" s="14">
        <v>238.6</v>
      </c>
      <c r="E21" s="14">
        <f t="shared" si="0"/>
        <v>758.8299999999999</v>
      </c>
    </row>
    <row r="22" spans="1:5" s="15" customFormat="1" ht="16.5" customHeight="1">
      <c r="A22" s="12" t="s">
        <v>23</v>
      </c>
      <c r="B22" s="13" t="s">
        <v>45</v>
      </c>
      <c r="C22" s="14">
        <v>0</v>
      </c>
      <c r="D22" s="14"/>
      <c r="E22" s="14">
        <f>C22-D22</f>
        <v>0</v>
      </c>
    </row>
    <row r="23" spans="1:5" s="15" customFormat="1" ht="16.5" customHeight="1">
      <c r="A23" s="16" t="s">
        <v>24</v>
      </c>
      <c r="B23" s="13" t="s">
        <v>44</v>
      </c>
      <c r="C23" s="14">
        <v>221.74</v>
      </c>
      <c r="D23" s="14">
        <v>43.82</v>
      </c>
      <c r="E23" s="14">
        <f>C23-D23</f>
        <v>177.92000000000002</v>
      </c>
    </row>
    <row r="24" spans="1:5" s="15" customFormat="1" ht="16.5" customHeight="1">
      <c r="A24" s="12" t="s">
        <v>22</v>
      </c>
      <c r="B24" s="13" t="s">
        <v>46</v>
      </c>
      <c r="C24" s="14">
        <v>36.2</v>
      </c>
      <c r="D24" s="14">
        <v>11.64</v>
      </c>
      <c r="E24" s="14">
        <f>C24-D24</f>
        <v>24.560000000000002</v>
      </c>
    </row>
    <row r="25" spans="1:5" s="15" customFormat="1" ht="26.25" customHeight="1">
      <c r="A25" s="16" t="s">
        <v>51</v>
      </c>
      <c r="B25" s="13" t="s">
        <v>47</v>
      </c>
      <c r="C25" s="14">
        <v>12.7</v>
      </c>
      <c r="D25" s="14">
        <v>1.98</v>
      </c>
      <c r="E25" s="14">
        <f>C25-D25</f>
        <v>10.719999999999999</v>
      </c>
    </row>
    <row r="26" spans="1:5" s="15" customFormat="1" ht="16.5" customHeight="1">
      <c r="A26" s="16"/>
      <c r="B26" s="13"/>
      <c r="C26" s="14"/>
      <c r="D26" s="14"/>
      <c r="E26" s="14">
        <f>C26-D26</f>
        <v>0</v>
      </c>
    </row>
    <row r="27" spans="1:5" s="18" customFormat="1" ht="33.75" customHeight="1">
      <c r="A27" s="17" t="s">
        <v>25</v>
      </c>
      <c r="B27" s="11" t="s">
        <v>26</v>
      </c>
      <c r="C27" s="8"/>
      <c r="D27" s="8"/>
      <c r="E27" s="8">
        <f>C27-D27</f>
        <v>0</v>
      </c>
    </row>
    <row r="28" spans="1:5" s="15" customFormat="1" ht="16.5" customHeight="1">
      <c r="A28" s="16" t="s">
        <v>21</v>
      </c>
      <c r="B28" s="13" t="s">
        <v>49</v>
      </c>
      <c r="C28" s="14"/>
      <c r="D28" s="14"/>
      <c r="E28" s="14">
        <f>C28-D28</f>
        <v>0</v>
      </c>
    </row>
    <row r="29" spans="1:5" s="18" customFormat="1" ht="16.5" customHeight="1">
      <c r="A29" s="17"/>
      <c r="B29" s="11"/>
      <c r="C29" s="8"/>
      <c r="D29" s="8"/>
      <c r="E29" s="8"/>
    </row>
    <row r="30" spans="1:5" s="15" customFormat="1" ht="16.5" customHeight="1">
      <c r="A30" s="12"/>
      <c r="B30" s="13"/>
      <c r="C30" s="14"/>
      <c r="D30" s="14"/>
      <c r="E30" s="14"/>
    </row>
    <row r="31" spans="1:5" s="18" customFormat="1" ht="16.5" customHeight="1">
      <c r="A31" s="17"/>
      <c r="B31" s="11"/>
      <c r="C31" s="19"/>
      <c r="D31" s="19"/>
      <c r="E31" s="19"/>
    </row>
    <row r="32" spans="1:5" s="18" customFormat="1" ht="16.5" customHeight="1">
      <c r="A32" s="17" t="s">
        <v>27</v>
      </c>
      <c r="B32" s="11" t="s">
        <v>28</v>
      </c>
      <c r="C32" s="19"/>
      <c r="D32" s="19"/>
      <c r="E32" s="19">
        <f>C32-D32</f>
        <v>0</v>
      </c>
    </row>
    <row r="33" spans="1:5" s="15" customFormat="1" ht="16.5" customHeight="1">
      <c r="A33" s="16" t="s">
        <v>21</v>
      </c>
      <c r="B33" s="13" t="s">
        <v>50</v>
      </c>
      <c r="C33" s="20"/>
      <c r="D33" s="20"/>
      <c r="E33" s="20">
        <f>C33-D33</f>
        <v>0</v>
      </c>
    </row>
    <row r="34" spans="1:5" s="2" customFormat="1" ht="15.75">
      <c r="A34" s="21"/>
      <c r="B34" s="22"/>
      <c r="C34" s="23"/>
      <c r="D34" s="23"/>
      <c r="E34" s="23"/>
    </row>
    <row r="35" s="2" customFormat="1" ht="15.75"/>
    <row r="36" s="2" customFormat="1" ht="15.75"/>
    <row r="37" s="2" customFormat="1" ht="15.75"/>
    <row r="38" s="2" customFormat="1" ht="15.75"/>
    <row r="39" s="2" customFormat="1" ht="15.75"/>
    <row r="41" ht="12.75">
      <c r="A41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Алексеевна</dc:creator>
  <cp:keywords/>
  <dc:description/>
  <cp:lastModifiedBy>Янина</cp:lastModifiedBy>
  <dcterms:created xsi:type="dcterms:W3CDTF">2011-10-11T05:26:30Z</dcterms:created>
  <dcterms:modified xsi:type="dcterms:W3CDTF">2012-05-10T05:22:21Z</dcterms:modified>
  <cp:category/>
  <cp:version/>
  <cp:contentType/>
  <cp:contentStatus/>
</cp:coreProperties>
</file>