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31" windowWidth="1536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<sst xmlns="http://schemas.openxmlformats.org/spreadsheetml/2006/main" count="55" uniqueCount="52">
  <si>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</si>
  <si>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</si>
  <si>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</si>
  <si>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</si>
  <si>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</si>
  <si>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</si>
  <si>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</si>
  <si>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</si>
  <si>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</si>
  <si>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</si>
  <si>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</si>
  <si>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Приложение № 1</t>
  </si>
  <si>
    <t>Расходы бюджета  - всего</t>
  </si>
  <si>
    <t>х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</si>
  <si>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</si>
  <si>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</si>
  <si>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</si>
  <si>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</si>
  <si>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</si>
  <si>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в том числе:</t>
  </si>
  <si>
    <t>Национальная экономика</t>
  </si>
  <si>
    <t>ТЕРРИТОРИАЛЬНЫЕ ОРГАНЫ</t>
  </si>
  <si>
    <t>Прочие работы, услуги</t>
  </si>
  <si>
    <t>ВЫПЛАТЫ НЕЗАВИСИМЫМ ЭКСПЕРТАМ</t>
  </si>
  <si>
    <t>УПЛАТА НАЛОГА НА ИМУЩЕСТВО</t>
  </si>
  <si>
    <t>Образование</t>
  </si>
  <si>
    <t>ПОВЫШЕНИЕ КВАЛИФИКАЦИИ</t>
  </si>
  <si>
    <t>096 0400</t>
  </si>
  <si>
    <t>096 0401 0011500</t>
  </si>
  <si>
    <t xml:space="preserve">096 0401 0011500 012 211 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</si>
  <si>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</si>
  <si>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</si>
  <si>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</si>
  <si>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</si>
  <si>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</si>
  <si>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</si>
  <si>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</si>
  <si>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</si>
  <si>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096 0401 0011500 012 262</t>
  </si>
  <si>
    <t>096 0401 0011500 012 290</t>
  </si>
  <si>
    <t>096 0401 0011500 012 310</t>
  </si>
  <si>
    <t>096 0401 0011500 012 340</t>
  </si>
  <si>
    <t>096 0401 0010800</t>
  </si>
  <si>
    <t>096 0401 0010800 012 226</t>
  </si>
  <si>
    <t>096 0401 0019500 012 290</t>
  </si>
  <si>
    <t>096 0700</t>
  </si>
  <si>
    <t>096 0705 4280100</t>
  </si>
  <si>
    <t>096 0705 4280100 012 226</t>
  </si>
  <si>
    <t>096 0401 0019500</t>
  </si>
  <si>
    <t>(тыс.руб.)</t>
  </si>
  <si>
    <t>Работы, услуги по содержанию имущества</t>
  </si>
  <si>
    <t>Отчет об исполнении федерального бюджета за  3 квартал 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</si>
</sst>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3" fillId="0" borderId="1" xfId="0" applyNumberFormat="1" applyFont="1" applyFill="1" applyBorder="1" applyAlignment="1" applyProtection="1">
      <alignment horizontal="right" vertical="top"/>
      <protection/>
    </xf>
    <xf numFmtId="4" fontId="1" fillId="0" borderId="1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SheetLayoutView="100" workbookViewId="0" topLeftCell="A7">
      <selection activeCell="G22" sqref="G22"/>
    </sheetView>
  </sheetViews>
  <sheetFormatPr defaultColWidth="9.140625" defaultRowHeight="12.75"/>
  <cols>
    <col min="1" max="1" width="43.8515625" style="20" customWidth="1"/>
    <col min="2" max="2" width="20.00390625" style="20" customWidth="1"/>
    <col min="3" max="3" width="11.00390625" style="20" customWidth="1"/>
    <col min="4" max="4" width="15.421875" style="20" customWidth="1"/>
    <col min="5" max="5" width="16.140625" style="20" customWidth="1"/>
    <col min="6" max="16384" width="8.8515625" style="20" customWidth="1"/>
  </cols>
  <sheetData>
    <row r="1" spans="1:5" s="3" customFormat="1" ht="15.75">
      <c r="A1" s="25" t="s">
        <v>51</v>
      </c>
      <c r="B1" s="25"/>
      <c r="C1" s="25"/>
      <c r="D1" s="25"/>
      <c r="E1" s="25"/>
    </row>
    <row r="2" spans="1:5" s="3" customFormat="1" ht="15.75">
      <c r="A2" s="26" t="s">
        <v>11</v>
      </c>
      <c r="B2" s="26"/>
      <c r="C2" s="26"/>
      <c r="D2" s="26"/>
      <c r="E2" s="26"/>
    </row>
    <row r="3" spans="1:5" s="3" customFormat="1" ht="15.75">
      <c r="A3" s="26" t="s">
        <v>49</v>
      </c>
      <c r="B3" s="26"/>
      <c r="C3" s="26"/>
      <c r="D3" s="26"/>
      <c r="E3" s="26"/>
    </row>
    <row r="4" spans="1:5" s="6" customFormat="1" ht="45">
      <c r="A4" s="4" t="s">
        <v>14</v>
      </c>
      <c r="B4" s="5" t="s">
        <v>15</v>
      </c>
      <c r="C4" s="5" t="s">
        <v>16</v>
      </c>
      <c r="D4" s="5" t="s">
        <v>17</v>
      </c>
      <c r="E4" s="5" t="s">
        <v>18</v>
      </c>
    </row>
    <row r="5" spans="1:5" s="10" customFormat="1" ht="16.5" customHeight="1">
      <c r="A5" s="7" t="s">
        <v>12</v>
      </c>
      <c r="B5" s="8" t="s">
        <v>13</v>
      </c>
      <c r="C5" s="9">
        <f>C8+C22+C24+C27</f>
        <v>10724.630000000001</v>
      </c>
      <c r="D5" s="9">
        <f>D8+D22+D24+D27</f>
        <v>7235.180000000001</v>
      </c>
      <c r="E5" s="9">
        <f>E8+E22+E24+E27</f>
        <v>3489.4499999999985</v>
      </c>
    </row>
    <row r="6" spans="1:5" s="10" customFormat="1" ht="16.5" customHeight="1">
      <c r="A6" s="7" t="s">
        <v>19</v>
      </c>
      <c r="B6" s="11"/>
      <c r="C6" s="9"/>
      <c r="D6" s="9"/>
      <c r="E6" s="9"/>
    </row>
    <row r="7" spans="1:5" s="10" customFormat="1" ht="16.5" customHeight="1">
      <c r="A7" s="7" t="s">
        <v>20</v>
      </c>
      <c r="B7" s="1" t="s">
        <v>27</v>
      </c>
      <c r="C7" s="9">
        <f>C8+C22+C24</f>
        <v>10724.630000000001</v>
      </c>
      <c r="D7" s="9">
        <f>D8+D22+D24</f>
        <v>7235.180000000001</v>
      </c>
      <c r="E7" s="9">
        <f>E8+E22+E24</f>
        <v>3489.4499999999985</v>
      </c>
    </row>
    <row r="8" spans="1:5" s="10" customFormat="1" ht="16.5" customHeight="1">
      <c r="A8" s="7" t="s">
        <v>21</v>
      </c>
      <c r="B8" s="1" t="s">
        <v>28</v>
      </c>
      <c r="C8" s="9">
        <f>SUM(C9:C21)</f>
        <v>10633.630000000001</v>
      </c>
      <c r="D8" s="9">
        <f>SUM(D9:D21)</f>
        <v>7189.690000000001</v>
      </c>
      <c r="E8" s="9">
        <f>SUM(E9:E21)</f>
        <v>3443.9399999999982</v>
      </c>
    </row>
    <row r="9" spans="1:5" s="15" customFormat="1" ht="16.5" customHeight="1">
      <c r="A9" s="12" t="s">
        <v>0</v>
      </c>
      <c r="B9" s="13" t="s">
        <v>29</v>
      </c>
      <c r="C9" s="14">
        <v>4927.2</v>
      </c>
      <c r="D9" s="14">
        <v>3337.46</v>
      </c>
      <c r="E9" s="14">
        <f>C9-D9</f>
        <v>1589.7399999999998</v>
      </c>
    </row>
    <row r="10" spans="1:5" s="15" customFormat="1" ht="16.5" customHeight="1">
      <c r="A10" s="12" t="s">
        <v>1</v>
      </c>
      <c r="B10" s="13" t="s">
        <v>30</v>
      </c>
      <c r="C10" s="14">
        <v>20.3</v>
      </c>
      <c r="D10" s="14">
        <v>11</v>
      </c>
      <c r="E10" s="14">
        <f>C10-D10</f>
        <v>9.3</v>
      </c>
    </row>
    <row r="11" spans="1:5" s="15" customFormat="1" ht="16.5" customHeight="1">
      <c r="A11" s="12" t="s">
        <v>2</v>
      </c>
      <c r="B11" s="13" t="s">
        <v>31</v>
      </c>
      <c r="C11" s="14">
        <v>1290.96</v>
      </c>
      <c r="D11" s="14">
        <v>834.23</v>
      </c>
      <c r="E11" s="14">
        <f aca="true" t="shared" si="0" ref="E11:E21">C11-D11</f>
        <v>456.73</v>
      </c>
    </row>
    <row r="12" spans="1:5" s="15" customFormat="1" ht="16.5" customHeight="1">
      <c r="A12" s="12" t="s">
        <v>3</v>
      </c>
      <c r="B12" s="13" t="s">
        <v>32</v>
      </c>
      <c r="C12" s="14">
        <v>333.2</v>
      </c>
      <c r="D12" s="14">
        <v>247.14</v>
      </c>
      <c r="E12" s="14">
        <f t="shared" si="0"/>
        <v>86.06</v>
      </c>
    </row>
    <row r="13" spans="1:5" s="15" customFormat="1" ht="16.5" customHeight="1">
      <c r="A13" s="12" t="s">
        <v>4</v>
      </c>
      <c r="B13" s="13" t="s">
        <v>33</v>
      </c>
      <c r="C13" s="14">
        <v>87.7</v>
      </c>
      <c r="D13" s="14">
        <v>68.54</v>
      </c>
      <c r="E13" s="14">
        <f t="shared" si="0"/>
        <v>19.159999999999997</v>
      </c>
    </row>
    <row r="14" spans="1:5" s="15" customFormat="1" ht="16.5" customHeight="1">
      <c r="A14" s="12" t="s">
        <v>5</v>
      </c>
      <c r="B14" s="13" t="s">
        <v>34</v>
      </c>
      <c r="C14" s="14"/>
      <c r="D14" s="14"/>
      <c r="E14" s="14">
        <f t="shared" si="0"/>
        <v>0</v>
      </c>
    </row>
    <row r="15" spans="1:5" s="15" customFormat="1" ht="16.5" customHeight="1">
      <c r="A15" s="16" t="s">
        <v>6</v>
      </c>
      <c r="B15" s="13" t="s">
        <v>35</v>
      </c>
      <c r="C15" s="14">
        <v>1649.29</v>
      </c>
      <c r="D15" s="14">
        <v>1279.49</v>
      </c>
      <c r="E15" s="14">
        <f t="shared" si="0"/>
        <v>369.79999999999995</v>
      </c>
    </row>
    <row r="16" spans="1:5" s="15" customFormat="1" ht="16.5" customHeight="1">
      <c r="A16" s="12" t="s">
        <v>50</v>
      </c>
      <c r="B16" s="13" t="s">
        <v>36</v>
      </c>
      <c r="C16" s="14">
        <v>794.93</v>
      </c>
      <c r="D16" s="14">
        <v>471.67</v>
      </c>
      <c r="E16" s="14">
        <f t="shared" si="0"/>
        <v>323.25999999999993</v>
      </c>
    </row>
    <row r="17" spans="1:5" s="15" customFormat="1" ht="16.5" customHeight="1">
      <c r="A17" s="12" t="s">
        <v>22</v>
      </c>
      <c r="B17" s="13" t="s">
        <v>37</v>
      </c>
      <c r="C17" s="14">
        <v>1236.85</v>
      </c>
      <c r="D17" s="14">
        <v>807.05</v>
      </c>
      <c r="E17" s="14">
        <f t="shared" si="0"/>
        <v>429.79999999999995</v>
      </c>
    </row>
    <row r="18" spans="1:5" s="15" customFormat="1" ht="16.5" customHeight="1">
      <c r="A18" s="16" t="s">
        <v>7</v>
      </c>
      <c r="B18" s="13" t="s">
        <v>38</v>
      </c>
      <c r="C18" s="14"/>
      <c r="D18" s="14"/>
      <c r="E18" s="14">
        <f t="shared" si="0"/>
        <v>0</v>
      </c>
    </row>
    <row r="19" spans="1:5" s="15" customFormat="1" ht="16.5" customHeight="1">
      <c r="A19" s="12" t="s">
        <v>8</v>
      </c>
      <c r="B19" s="13" t="s">
        <v>39</v>
      </c>
      <c r="C19" s="14">
        <v>17.7</v>
      </c>
      <c r="D19" s="14">
        <v>12.06</v>
      </c>
      <c r="E19" s="14">
        <f t="shared" si="0"/>
        <v>5.639999999999999</v>
      </c>
    </row>
    <row r="20" spans="1:5" s="15" customFormat="1" ht="16.5" customHeight="1">
      <c r="A20" s="12" t="s">
        <v>9</v>
      </c>
      <c r="B20" s="13" t="s">
        <v>40</v>
      </c>
      <c r="C20" s="14"/>
      <c r="D20" s="14"/>
      <c r="E20" s="14">
        <f t="shared" si="0"/>
        <v>0</v>
      </c>
    </row>
    <row r="21" spans="1:5" s="15" customFormat="1" ht="16.5" customHeight="1">
      <c r="A21" s="16" t="s">
        <v>10</v>
      </c>
      <c r="B21" s="13" t="s">
        <v>41</v>
      </c>
      <c r="C21" s="14">
        <v>275.5</v>
      </c>
      <c r="D21" s="14">
        <v>121.05</v>
      </c>
      <c r="E21" s="14">
        <f t="shared" si="0"/>
        <v>154.45</v>
      </c>
    </row>
    <row r="22" spans="1:5" s="17" customFormat="1" ht="21.75" customHeight="1">
      <c r="A22" s="2" t="s">
        <v>23</v>
      </c>
      <c r="B22" s="1" t="s">
        <v>42</v>
      </c>
      <c r="C22" s="9"/>
      <c r="D22" s="9"/>
      <c r="E22" s="9">
        <f>C22-D22</f>
        <v>0</v>
      </c>
    </row>
    <row r="23" spans="1:5" s="15" customFormat="1" ht="16.5" customHeight="1">
      <c r="A23" s="16" t="s">
        <v>22</v>
      </c>
      <c r="B23" s="13" t="s">
        <v>43</v>
      </c>
      <c r="C23" s="14"/>
      <c r="D23" s="14"/>
      <c r="E23" s="14">
        <f>C23-D23</f>
        <v>0</v>
      </c>
    </row>
    <row r="24" spans="1:5" s="17" customFormat="1" ht="16.5" customHeight="1">
      <c r="A24" s="2" t="s">
        <v>24</v>
      </c>
      <c r="B24" s="1" t="s">
        <v>48</v>
      </c>
      <c r="C24" s="9">
        <v>91</v>
      </c>
      <c r="D24" s="9">
        <v>45.49</v>
      </c>
      <c r="E24" s="9">
        <f>C24-D24</f>
        <v>45.51</v>
      </c>
    </row>
    <row r="25" spans="1:5" s="15" customFormat="1" ht="16.5" customHeight="1">
      <c r="A25" s="12" t="s">
        <v>8</v>
      </c>
      <c r="B25" s="13" t="s">
        <v>44</v>
      </c>
      <c r="C25" s="14">
        <v>91</v>
      </c>
      <c r="D25" s="14">
        <v>45.49</v>
      </c>
      <c r="E25" s="14">
        <f>C25-D25</f>
        <v>45.51</v>
      </c>
    </row>
    <row r="26" spans="1:5" s="17" customFormat="1" ht="16.5" customHeight="1">
      <c r="A26" s="2" t="s">
        <v>25</v>
      </c>
      <c r="B26" s="1" t="s">
        <v>45</v>
      </c>
      <c r="C26" s="18">
        <f>C27</f>
        <v>0</v>
      </c>
      <c r="D26" s="18">
        <f>D27</f>
        <v>0</v>
      </c>
      <c r="E26" s="18">
        <f>E27</f>
        <v>0</v>
      </c>
    </row>
    <row r="27" spans="1:5" s="17" customFormat="1" ht="16.5" customHeight="1">
      <c r="A27" s="2" t="s">
        <v>26</v>
      </c>
      <c r="B27" s="1" t="s">
        <v>46</v>
      </c>
      <c r="C27" s="18"/>
      <c r="D27" s="18"/>
      <c r="E27" s="18">
        <f>C27-D27</f>
        <v>0</v>
      </c>
    </row>
    <row r="28" spans="1:5" s="15" customFormat="1" ht="16.5" customHeight="1">
      <c r="A28" s="16" t="s">
        <v>22</v>
      </c>
      <c r="B28" s="13" t="s">
        <v>47</v>
      </c>
      <c r="C28" s="19"/>
      <c r="D28" s="19"/>
      <c r="E28" s="19">
        <f>C28-D28</f>
        <v>0</v>
      </c>
    </row>
    <row r="29" spans="1:5" s="3" customFormat="1" ht="15.75">
      <c r="A29" s="22"/>
      <c r="B29" s="23"/>
      <c r="C29" s="24"/>
      <c r="D29" s="24"/>
      <c r="E29" s="24"/>
    </row>
    <row r="30" s="3" customFormat="1" ht="15.75"/>
    <row r="31" s="3" customFormat="1" ht="15.75"/>
    <row r="32" s="3" customFormat="1" ht="15.75"/>
    <row r="33" s="3" customFormat="1" ht="15.75"/>
    <row r="34" s="3" customFormat="1" ht="15.75"/>
    <row r="36" ht="12.75">
      <c r="A36" s="21"/>
    </row>
  </sheetData>
  <mergeCells count="3">
    <mergeCell ref="A1:E1"/>
    <mergeCell ref="A2:E2"/>
    <mergeCell ref="A3:E3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YaninaOI</cp:lastModifiedBy>
  <cp:lastPrinted>2010-01-22T11:58:04Z</cp:lastPrinted>
  <dcterms:created xsi:type="dcterms:W3CDTF">2008-10-02T11:34:04Z</dcterms:created>
  <dcterms:modified xsi:type="dcterms:W3CDTF">2010-10-11T07:51:15Z</dcterms:modified>
  <cp:category/>
  <cp:version/>
  <cp:contentType/>
  <cp:contentStatus/>
</cp:coreProperties>
</file>